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480" windowHeight="7635" activeTab="0"/>
  </bookViews>
  <sheets>
    <sheet name="số liệu chung" sheetId="1" r:id="rId1"/>
    <sheet name="Giá bá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<sst xmlns="http://schemas.openxmlformats.org/spreadsheetml/2006/main" count="67" uniqueCount="66">
  <si>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CỘNG HÒA XÃ HỘI CHỦ NGHĨA VIỆT NAM</t>
  </si>
  <si>
    <t>Độc lập - Tự do - Hạnh phúc</t>
  </si>
  <si>
    <t>BÁO CÁO TIẾN ĐỘ SẢN XUẤT</t>
  </si>
  <si>
    <t>1. Tình hình chung:</t>
  </si>
  <si>
    <t xml:space="preserve">1.1. Về diễn biến thời tiết: </t>
  </si>
  <si>
    <t>1.2. Những vấn đề đặc biệt cần lưu ý liên quan đến sản xuất:</t>
  </si>
  <si>
    <t>TT</t>
  </si>
  <si>
    <t>Loại cây trồng</t>
  </si>
  <si>
    <t>DT kế hoạch (ha)</t>
  </si>
  <si>
    <t>DT gieo trồng  (ha)</t>
  </si>
  <si>
    <t>DT Thu hoạch (ha)</t>
  </si>
  <si>
    <t>Ước NS (tạ/ha)</t>
  </si>
  <si>
    <t>Sản lượng (tấn)</t>
  </si>
  <si>
    <t>Giá bán (đồng/kg)</t>
  </si>
  <si>
    <t>Giá trị (triệu đồng/ ha)</t>
  </si>
  <si>
    <t>DT. mất trắng (ha)</t>
  </si>
  <si>
    <t>Do thiên tai</t>
  </si>
  <si>
    <t>Do sâu bệnh</t>
  </si>
  <si>
    <t>Bảng: Giá lúa, nếp</t>
  </si>
  <si>
    <t>CÂY NGẮN NGÀY</t>
  </si>
  <si>
    <t>Giá bán (đ/kg)</t>
  </si>
  <si>
    <t>Tên giống</t>
  </si>
  <si>
    <t>IR 50404</t>
  </si>
  <si>
    <t>VD 20</t>
  </si>
  <si>
    <t>OM 4900</t>
  </si>
  <si>
    <t>OM 5451</t>
  </si>
  <si>
    <t>NH 9</t>
  </si>
  <si>
    <t>OM 6976</t>
  </si>
  <si>
    <t>Nếp IR 4625</t>
  </si>
  <si>
    <t>Nếp Bè</t>
  </si>
  <si>
    <t>Ngô</t>
  </si>
  <si>
    <t>THỦ TRƯỞNG ĐƠN VỊ</t>
  </si>
  <si>
    <t>(ký tên, đóng dấu)</t>
  </si>
  <si>
    <t>CHI CỤC TRỒNG TRỌT VÀ BVTV TỈNH TIỀN GIANG</t>
  </si>
  <si>
    <t>SỞ NÔNG NGHIỆP VÀ PTNT TỈNH TIỀN GIANG</t>
  </si>
  <si>
    <t>2. Tình hình sản xuất:</t>
  </si>
  <si>
    <t>Đài thơm 8</t>
  </si>
  <si>
    <t xml:space="preserve">Tình trạng sinh trưởng </t>
  </si>
  <si>
    <t>Jassmine</t>
  </si>
  <si>
    <t>Lúa</t>
  </si>
  <si>
    <r>
      <t>- Vụ Hè thu (</t>
    </r>
    <r>
      <rPr>
        <b/>
        <sz val="14"/>
        <color indexed="10"/>
        <rFont val="Times New Roman"/>
        <family val="1"/>
      </rPr>
      <t>**</t>
    </r>
    <r>
      <rPr>
        <b/>
        <sz val="14"/>
        <color indexed="8"/>
        <rFont val="Times New Roman"/>
        <family val="1"/>
      </rPr>
      <t>)</t>
    </r>
  </si>
  <si>
    <t>Gió  Tây Nam cấp 2, cấp 3.</t>
  </si>
  <si>
    <t>5.400 - 5.500</t>
  </si>
  <si>
    <t>Kỳ báo cáo từ 7/06/2017 Đến 14/06/2018</t>
  </si>
  <si>
    <t xml:space="preserve">Thời tiết khu vực tuần qua mây thay đổi, đến mây nhiều, ngày nắng gián đoạn, chiều tối có mưa vừa, mưa to đến rất to và dông vài nơi. </t>
  </si>
  <si>
    <r>
      <t xml:space="preserve"> Nhiệt độ trung bình: 27.0 </t>
    </r>
    <r>
      <rPr>
        <vertAlign val="superscript"/>
        <sz val="14"/>
        <color indexed="8"/>
        <rFont val="Times New Roman"/>
        <family val="1"/>
      </rPr>
      <t>0</t>
    </r>
    <r>
      <rPr>
        <sz val="14"/>
        <color indexed="8"/>
        <rFont val="Times New Roman"/>
        <family val="1"/>
      </rPr>
      <t>C</t>
    </r>
    <r>
      <rPr>
        <sz val="14"/>
        <color indexed="8"/>
        <rFont val="Times New Roman"/>
        <family val="1"/>
      </rPr>
      <t>, Nhiệt độ cao nhất:  32</t>
    </r>
    <r>
      <rPr>
        <vertAlign val="superscript"/>
        <sz val="14"/>
        <color indexed="8"/>
        <rFont val="Times New Roman"/>
        <family val="1"/>
      </rPr>
      <t xml:space="preserve"> 0</t>
    </r>
    <r>
      <rPr>
        <sz val="14"/>
        <color indexed="8"/>
        <rFont val="Times New Roman"/>
        <family val="1"/>
      </rPr>
      <t xml:space="preserve">C, Nhiệt độ thấp nhất:  24.0 </t>
    </r>
    <r>
      <rPr>
        <vertAlign val="superscript"/>
        <sz val="14"/>
        <color indexed="8"/>
        <rFont val="Times New Roman"/>
        <family val="1"/>
      </rPr>
      <t>0</t>
    </r>
    <r>
      <rPr>
        <sz val="14"/>
        <color indexed="8"/>
        <rFont val="Times New Roman"/>
        <family val="1"/>
      </rPr>
      <t>C</t>
    </r>
  </si>
  <si>
    <t>**: Tập trung giai đoạn đẻ nhánh, trổ, chín, thu hoạch</t>
  </si>
  <si>
    <t>TỔNG</t>
  </si>
  <si>
    <t>Cái Bè</t>
  </si>
  <si>
    <t>Cai Lậy</t>
  </si>
  <si>
    <t>Tx.Cai Lậy</t>
  </si>
  <si>
    <t>Tân</t>
  </si>
  <si>
    <t>Châu</t>
  </si>
  <si>
    <t>Chợ</t>
  </si>
  <si>
    <t>Gò C</t>
  </si>
  <si>
    <t xml:space="preserve">Gò </t>
  </si>
  <si>
    <t>Tx. Gò</t>
  </si>
  <si>
    <t>Tp.Mỹ</t>
  </si>
  <si>
    <t>SỐ</t>
  </si>
  <si>
    <t>Phước</t>
  </si>
  <si>
    <t>Thành</t>
  </si>
  <si>
    <t>Gạo</t>
  </si>
  <si>
    <t>Tây</t>
  </si>
  <si>
    <t>CĐông</t>
  </si>
  <si>
    <t>Công</t>
  </si>
  <si>
    <t>Tho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</si>
</sst>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#,##0.00;[Red]#,##0.00"/>
    <numFmt numFmtId="174" formatCode="_(* #,##0.0_);_(* \(#,##0.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  <numFmt numFmtId="180" formatCode="_-* #,##0.0\ _₫_-;\-* #,##0.0\ _₫_-;_-* &quot;-&quot;?\ _₫_-;_-@_-"/>
    <numFmt numFmtId="181" formatCode="#,##0_ ;\-#,##0\ "/>
    <numFmt numFmtId="182" formatCode="_-* #,##0\ _₫_-;\-* #,##0\ _₫_-;_-* &quot;-&quot;??\ _₫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Verdana"/>
      <family val="2"/>
    </font>
    <font>
      <sz val="14"/>
      <color indexed="10"/>
      <name val="Times New Roman"/>
      <family val="1"/>
    </font>
    <font>
      <sz val="14"/>
      <color indexed="8"/>
      <name val="Cambria"/>
      <family val="1"/>
    </font>
    <font>
      <b/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Verdana"/>
      <family val="2"/>
    </font>
    <font>
      <b/>
      <sz val="13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000000"/>
      <name val="Cambria"/>
      <family val="1"/>
    </font>
    <font>
      <b/>
      <sz val="16"/>
      <color rgb="FF000000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0" fontId="55" fillId="0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58" fillId="0" borderId="10" xfId="0" applyFont="1" applyBorder="1" applyAlignment="1">
      <alignment/>
    </xf>
    <xf numFmtId="172" fontId="58" fillId="0" borderId="10" xfId="0" applyNumberFormat="1" applyFont="1" applyBorder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172" fontId="59" fillId="0" borderId="10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0" xfId="42" applyNumberFormat="1" applyFont="1" applyBorder="1" applyAlignment="1">
      <alignment/>
    </xf>
    <xf numFmtId="0" fontId="60" fillId="0" borderId="0" xfId="0" applyFont="1" applyAlignment="1">
      <alignment horizontal="justify" vertical="center" wrapText="1"/>
    </xf>
    <xf numFmtId="0" fontId="59" fillId="0" borderId="0" xfId="0" applyFont="1" applyAlignment="1">
      <alignment/>
    </xf>
    <xf numFmtId="0" fontId="55" fillId="0" borderId="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3" fillId="0" borderId="0" xfId="0" applyFont="1" applyAlignment="1">
      <alignment horizontal="left" vertical="center" wrapText="1"/>
    </xf>
    <xf numFmtId="3" fontId="59" fillId="0" borderId="10" xfId="0" applyNumberFormat="1" applyFont="1" applyBorder="1" applyAlignment="1">
      <alignment/>
    </xf>
    <xf numFmtId="0" fontId="55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5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2" fontId="58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/>
    </xf>
    <xf numFmtId="174" fontId="5" fillId="0" borderId="10" xfId="0" applyNumberFormat="1" applyFont="1" applyBorder="1" applyAlignment="1">
      <alignment/>
    </xf>
    <xf numFmtId="0" fontId="55" fillId="0" borderId="0" xfId="0" applyFont="1" applyFill="1" applyBorder="1" applyAlignment="1">
      <alignment horizontal="center"/>
    </xf>
    <xf numFmtId="172" fontId="53" fillId="0" borderId="10" xfId="42" applyNumberFormat="1" applyFont="1" applyFill="1" applyBorder="1" applyAlignment="1">
      <alignment vertical="center" wrapText="1"/>
    </xf>
    <xf numFmtId="3" fontId="59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  <xf numFmtId="3" fontId="3" fillId="0" borderId="10" xfId="42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62" fillId="0" borderId="0" xfId="0" applyFont="1" applyAlignment="1">
      <alignment/>
    </xf>
    <xf numFmtId="3" fontId="0" fillId="0" borderId="0" xfId="0" applyNumberFormat="1" applyAlignment="1">
      <alignment/>
    </xf>
    <xf numFmtId="0" fontId="55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 quotePrefix="1">
      <alignment vertical="center" wrapText="1"/>
    </xf>
    <xf numFmtId="0" fontId="0" fillId="0" borderId="10" xfId="0" applyBorder="1" applyAlignment="1">
      <alignment/>
    </xf>
    <xf numFmtId="0" fontId="63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172" fontId="5" fillId="0" borderId="10" xfId="42" applyNumberFormat="1" applyFont="1" applyBorder="1" applyAlignment="1">
      <alignment/>
    </xf>
    <xf numFmtId="172" fontId="5" fillId="0" borderId="10" xfId="42" applyNumberFormat="1" applyFont="1" applyFill="1" applyBorder="1" applyAlignment="1">
      <alignment/>
    </xf>
    <xf numFmtId="172" fontId="59" fillId="0" borderId="10" xfId="42" applyNumberFormat="1" applyFont="1" applyBorder="1" applyAlignment="1">
      <alignment/>
    </xf>
    <xf numFmtId="0" fontId="53" fillId="0" borderId="0" xfId="0" applyFont="1" applyAlignment="1">
      <alignment horizontal="left" vertical="center" wrapText="1"/>
    </xf>
    <xf numFmtId="0" fontId="55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4" fillId="33" borderId="13" xfId="0" applyNumberFormat="1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/>
    </xf>
    <xf numFmtId="3" fontId="34" fillId="33" borderId="20" xfId="0" applyNumberFormat="1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/>
    </xf>
    <xf numFmtId="3" fontId="34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3" fontId="66" fillId="0" borderId="10" xfId="0" applyNumberFormat="1" applyFont="1" applyBorder="1" applyAlignment="1">
      <alignment horizontal="center" vertical="center" wrapText="1"/>
    </xf>
    <xf numFmtId="182" fontId="7" fillId="0" borderId="10" xfId="42" applyNumberFormat="1" applyFont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35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57150</xdr:rowOff>
    </xdr:from>
    <xdr:to>
      <xdr:col>3</xdr:col>
      <xdr:colOff>466725</xdr:colOff>
      <xdr:row>2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933450" y="53340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781050</xdr:colOff>
      <xdr:row>5</xdr:row>
      <xdr:rowOff>66675</xdr:rowOff>
    </xdr:from>
    <xdr:to>
      <xdr:col>6</xdr:col>
      <xdr:colOff>285750</xdr:colOff>
      <xdr:row>5</xdr:row>
      <xdr:rowOff>66675</xdr:rowOff>
    </xdr:to>
    <xdr:sp>
      <xdr:nvSpPr>
        <xdr:cNvPr id="2" name="Straight Connector 2"/>
        <xdr:cNvSpPr>
          <a:spLocks/>
        </xdr:cNvSpPr>
      </xdr:nvSpPr>
      <xdr:spPr>
        <a:xfrm>
          <a:off x="5686425" y="1276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190500</xdr:colOff>
      <xdr:row>2</xdr:row>
      <xdr:rowOff>47625</xdr:rowOff>
    </xdr:from>
    <xdr:to>
      <xdr:col>9</xdr:col>
      <xdr:colOff>295275</xdr:colOff>
      <xdr:row>2</xdr:row>
      <xdr:rowOff>47625</xdr:rowOff>
    </xdr:to>
    <xdr:sp>
      <xdr:nvSpPr>
        <xdr:cNvPr id="3" name="Straight Connector 3"/>
        <xdr:cNvSpPr>
          <a:spLocks/>
        </xdr:cNvSpPr>
      </xdr:nvSpPr>
      <xdr:spPr>
        <a:xfrm>
          <a:off x="6600825" y="5238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5">
      <selection activeCell="F30" sqref="F30"/>
    </sheetView>
  </sheetViews>
  <sheetFormatPr defaultColWidth="9.140625" defaultRowHeight="15"/>
  <cols>
    <col min="1" max="1" width="5.7109375" style="0" customWidth="1"/>
    <col min="2" max="2" width="24.00390625" style="0" customWidth="1"/>
    <col min="3" max="3" width="15.140625" style="0" customWidth="1"/>
    <col min="4" max="4" width="12.57421875" style="0" customWidth="1"/>
    <col min="5" max="5" width="16.140625" style="0" customWidth="1"/>
    <col min="6" max="6" width="12.57421875" style="0" customWidth="1"/>
    <col min="7" max="7" width="10.00390625" style="0" customWidth="1"/>
    <col min="8" max="8" width="15.00390625" style="0" customWidth="1"/>
    <col min="9" max="9" width="11.140625" style="0" customWidth="1"/>
    <col min="10" max="10" width="19.7109375" style="0" bestFit="1" customWidth="1"/>
    <col min="13" max="13" width="5.00390625" style="0" bestFit="1" customWidth="1"/>
    <col min="14" max="14" width="15.140625" style="0" bestFit="1" customWidth="1"/>
    <col min="15" max="15" width="9.28125" style="0" customWidth="1"/>
    <col min="19" max="19" width="12.140625" style="0" bestFit="1" customWidth="1"/>
  </cols>
  <sheetData>
    <row r="1" spans="1:11" s="2" customFormat="1" ht="18.75">
      <c r="A1" s="27" t="s">
        <v>34</v>
      </c>
      <c r="B1" s="27"/>
      <c r="C1" s="27"/>
      <c r="D1" s="27"/>
      <c r="E1" s="1"/>
      <c r="F1" s="81" t="s">
        <v>0</v>
      </c>
      <c r="G1" s="81"/>
      <c r="H1" s="81"/>
      <c r="I1" s="81"/>
      <c r="J1" s="81"/>
      <c r="K1" s="81"/>
    </row>
    <row r="2" spans="1:11" s="2" customFormat="1" ht="18.75">
      <c r="A2" s="26" t="s">
        <v>33</v>
      </c>
      <c r="B2" s="26"/>
      <c r="C2" s="26"/>
      <c r="D2" s="26"/>
      <c r="E2" s="3"/>
      <c r="F2" s="81" t="s">
        <v>1</v>
      </c>
      <c r="G2" s="81"/>
      <c r="H2" s="81"/>
      <c r="I2" s="81"/>
      <c r="J2" s="81"/>
      <c r="K2" s="81"/>
    </row>
    <row r="3" s="2" customFormat="1" ht="18.75"/>
    <row r="4" spans="3:10" s="2" customFormat="1" ht="20.25">
      <c r="C4" s="82" t="s">
        <v>2</v>
      </c>
      <c r="D4" s="82"/>
      <c r="E4" s="82"/>
      <c r="F4" s="82"/>
      <c r="G4" s="82"/>
      <c r="H4" s="82"/>
      <c r="I4" s="82"/>
      <c r="J4" s="82"/>
    </row>
    <row r="5" spans="3:10" s="2" customFormat="1" ht="18.75">
      <c r="C5" s="81" t="s">
        <v>43</v>
      </c>
      <c r="D5" s="81"/>
      <c r="E5" s="81"/>
      <c r="F5" s="81"/>
      <c r="G5" s="81"/>
      <c r="H5" s="81"/>
      <c r="I5" s="81"/>
      <c r="J5" s="81"/>
    </row>
    <row r="6" spans="3:10" s="2" customFormat="1" ht="18.75">
      <c r="C6" s="4"/>
      <c r="D6" s="4"/>
      <c r="E6" s="4"/>
      <c r="F6" s="4"/>
      <c r="G6" s="4"/>
      <c r="H6" s="4"/>
      <c r="I6" s="4"/>
      <c r="J6" s="4"/>
    </row>
    <row r="7" spans="3:10" s="2" customFormat="1" ht="18.75">
      <c r="C7" s="4"/>
      <c r="D7" s="4"/>
      <c r="E7" s="4"/>
      <c r="F7" s="4"/>
      <c r="G7" s="4"/>
      <c r="H7" s="4"/>
      <c r="I7" s="4"/>
      <c r="J7" s="4"/>
    </row>
    <row r="8" spans="2:10" s="2" customFormat="1" ht="18.75">
      <c r="B8" s="5" t="s">
        <v>3</v>
      </c>
      <c r="C8" s="4"/>
      <c r="D8" s="4"/>
      <c r="E8" s="4"/>
      <c r="F8" s="4"/>
      <c r="G8" s="4"/>
      <c r="H8" s="4"/>
      <c r="I8" s="4"/>
      <c r="J8" s="4"/>
    </row>
    <row r="9" spans="2:10" s="2" customFormat="1" ht="18.75">
      <c r="B9" s="6" t="s">
        <v>4</v>
      </c>
      <c r="C9" s="4"/>
      <c r="D9" s="4"/>
      <c r="E9" s="4"/>
      <c r="F9" s="4"/>
      <c r="G9" s="4"/>
      <c r="H9" s="4"/>
      <c r="I9" s="4"/>
      <c r="J9" s="4"/>
    </row>
    <row r="10" spans="2:10" s="2" customFormat="1" ht="18.75">
      <c r="B10" s="75" t="s">
        <v>44</v>
      </c>
      <c r="C10" s="64"/>
      <c r="D10" s="64"/>
      <c r="E10" s="64"/>
      <c r="F10" s="64"/>
      <c r="G10" s="64"/>
      <c r="H10" s="64"/>
      <c r="I10" s="64"/>
      <c r="J10" s="64"/>
    </row>
    <row r="11" spans="2:12" s="2" customFormat="1" ht="18.75">
      <c r="B11" s="75" t="s">
        <v>41</v>
      </c>
      <c r="C11" s="36"/>
      <c r="D11" s="36"/>
      <c r="E11" s="36"/>
      <c r="F11" s="36"/>
      <c r="G11" s="36"/>
      <c r="H11" s="36"/>
      <c r="I11" s="36"/>
      <c r="J11" s="6"/>
      <c r="K11" s="6"/>
      <c r="L11" s="6"/>
    </row>
    <row r="12" spans="2:12" s="2" customFormat="1" ht="23.25" customHeight="1">
      <c r="B12" s="80" t="s">
        <v>45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3:12" s="2" customFormat="1" ht="18.75"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2:10" s="2" customFormat="1" ht="18.75">
      <c r="B14" s="24" t="s">
        <v>5</v>
      </c>
      <c r="C14" s="4"/>
      <c r="D14" s="4"/>
      <c r="E14" s="4"/>
      <c r="F14" s="4"/>
      <c r="G14" s="4"/>
      <c r="H14" s="4"/>
      <c r="I14" s="4"/>
      <c r="J14" s="4"/>
    </row>
    <row r="15" spans="2:12" s="2" customFormat="1" ht="14.25" customHeight="1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</row>
    <row r="16" spans="2:10" s="2" customFormat="1" ht="18.75">
      <c r="B16" s="24"/>
      <c r="C16" s="4"/>
      <c r="D16" s="4"/>
      <c r="E16" s="4"/>
      <c r="F16" s="4"/>
      <c r="G16" s="4"/>
      <c r="H16" s="4"/>
      <c r="I16" s="4"/>
      <c r="J16" s="4"/>
    </row>
    <row r="17" spans="2:10" s="2" customFormat="1" ht="18.75">
      <c r="B17" s="28" t="s">
        <v>35</v>
      </c>
      <c r="C17" s="25"/>
      <c r="D17" s="25"/>
      <c r="E17" s="25"/>
      <c r="F17" s="25"/>
      <c r="G17" s="25"/>
      <c r="H17" s="25"/>
      <c r="I17" s="25"/>
      <c r="J17" s="25"/>
    </row>
    <row r="18" s="2" customFormat="1" ht="18.75">
      <c r="B18" s="23"/>
    </row>
    <row r="19" s="2" customFormat="1" ht="12" customHeight="1"/>
    <row r="20" spans="1:12" s="2" customFormat="1" ht="41.25" customHeight="1">
      <c r="A20" s="93" t="s">
        <v>6</v>
      </c>
      <c r="B20" s="93" t="s">
        <v>7</v>
      </c>
      <c r="C20" s="85" t="s">
        <v>8</v>
      </c>
      <c r="D20" s="85" t="s">
        <v>9</v>
      </c>
      <c r="E20" s="83" t="s">
        <v>37</v>
      </c>
      <c r="F20" s="85" t="s">
        <v>10</v>
      </c>
      <c r="G20" s="85" t="s">
        <v>11</v>
      </c>
      <c r="H20" s="85" t="s">
        <v>12</v>
      </c>
      <c r="I20" s="85" t="s">
        <v>13</v>
      </c>
      <c r="J20" s="85" t="s">
        <v>14</v>
      </c>
      <c r="K20" s="87" t="s">
        <v>15</v>
      </c>
      <c r="L20" s="87"/>
    </row>
    <row r="21" spans="1:12" s="2" customFormat="1" ht="44.25" customHeight="1">
      <c r="A21" s="94"/>
      <c r="B21" s="94"/>
      <c r="C21" s="86"/>
      <c r="D21" s="86"/>
      <c r="E21" s="84"/>
      <c r="F21" s="86"/>
      <c r="G21" s="86"/>
      <c r="H21" s="86"/>
      <c r="I21" s="86"/>
      <c r="J21" s="86"/>
      <c r="K21" s="7" t="s">
        <v>16</v>
      </c>
      <c r="L21" s="7" t="s">
        <v>17</v>
      </c>
    </row>
    <row r="22" spans="1:12" s="9" customFormat="1" ht="15.75">
      <c r="A22" s="8">
        <v>1</v>
      </c>
      <c r="B22" s="8">
        <v>2</v>
      </c>
      <c r="C22" s="8">
        <v>3</v>
      </c>
      <c r="D22" s="8">
        <v>4</v>
      </c>
      <c r="E22" s="32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</row>
    <row r="23" spans="1:12" s="2" customFormat="1" ht="18.75">
      <c r="A23" s="90" t="s">
        <v>19</v>
      </c>
      <c r="B23" s="91"/>
      <c r="C23" s="92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8.75">
      <c r="A24" s="31">
        <v>1</v>
      </c>
      <c r="B24" s="33" t="s">
        <v>39</v>
      </c>
      <c r="C24" s="74"/>
      <c r="D24" s="74"/>
      <c r="E24" s="74"/>
      <c r="F24" s="74"/>
      <c r="G24" s="74"/>
      <c r="H24" s="74"/>
      <c r="I24" s="74"/>
      <c r="J24" s="74"/>
      <c r="K24" s="30"/>
      <c r="L24" s="30"/>
    </row>
    <row r="25" spans="1:12" ht="18.75">
      <c r="A25" s="72"/>
      <c r="B25" s="73" t="s">
        <v>40</v>
      </c>
      <c r="C25" s="65">
        <v>104570</v>
      </c>
      <c r="D25" s="19">
        <v>67331</v>
      </c>
      <c r="E25" s="19">
        <f>D25-F25</f>
        <v>57081</v>
      </c>
      <c r="F25" s="19">
        <v>10250</v>
      </c>
      <c r="G25" s="19">
        <f>H25/F25*10</f>
        <v>60.57560975609756</v>
      </c>
      <c r="H25" s="19">
        <v>62090</v>
      </c>
      <c r="I25" s="19">
        <v>5450</v>
      </c>
      <c r="J25" s="63">
        <f>I25*G25/10000</f>
        <v>33.01370731707317</v>
      </c>
      <c r="K25" s="30"/>
      <c r="L25" s="30"/>
    </row>
    <row r="26" spans="1:12" ht="18.75" customHeight="1">
      <c r="A26" s="58">
        <v>2</v>
      </c>
      <c r="B26" s="61" t="s">
        <v>30</v>
      </c>
      <c r="C26" s="78">
        <v>4450</v>
      </c>
      <c r="D26" s="79">
        <v>3745</v>
      </c>
      <c r="E26" s="76">
        <f>D26-F26</f>
        <v>1259</v>
      </c>
      <c r="F26" s="79">
        <v>2486</v>
      </c>
      <c r="G26" s="77">
        <f>H26/F26*10</f>
        <v>38.26086082059533</v>
      </c>
      <c r="H26" s="79">
        <v>9511.65</v>
      </c>
      <c r="I26" s="76">
        <v>17201</v>
      </c>
      <c r="J26" s="63">
        <f>I26*G26/10000</f>
        <v>65.81250669750602</v>
      </c>
      <c r="K26" s="62">
        <v>0</v>
      </c>
      <c r="L26" s="62">
        <v>0</v>
      </c>
    </row>
    <row r="27" spans="1:12" s="2" customFormat="1" ht="18.75" customHeight="1">
      <c r="A27" s="18"/>
      <c r="B27" s="16"/>
      <c r="C27" s="17"/>
      <c r="D27" s="17"/>
      <c r="E27" s="17"/>
      <c r="F27" s="17"/>
      <c r="G27" s="17"/>
      <c r="H27" s="17"/>
      <c r="I27" s="17"/>
      <c r="J27" s="17"/>
      <c r="K27" s="30"/>
      <c r="L27" s="30"/>
    </row>
    <row r="28" spans="1:11" s="2" customFormat="1" ht="18.75" customHeight="1">
      <c r="A28"/>
      <c r="B28"/>
      <c r="C28"/>
      <c r="D28"/>
      <c r="E28"/>
      <c r="F28"/>
      <c r="G28"/>
      <c r="H28"/>
      <c r="I28"/>
      <c r="J28" s="60"/>
      <c r="K28" s="60"/>
    </row>
    <row r="29" spans="1:10" ht="18.75">
      <c r="A29" s="59"/>
      <c r="B29" s="70" t="s">
        <v>46</v>
      </c>
      <c r="E29" s="39"/>
      <c r="F29" s="39"/>
      <c r="G29" s="39"/>
      <c r="H29" s="88" t="s">
        <v>31</v>
      </c>
      <c r="I29" s="88"/>
      <c r="J29" s="88"/>
    </row>
    <row r="30" spans="4:10" ht="19.5">
      <c r="D30" s="40"/>
      <c r="E30" s="39"/>
      <c r="F30" s="39"/>
      <c r="G30" s="39"/>
      <c r="H30" s="89" t="s">
        <v>32</v>
      </c>
      <c r="I30" s="89"/>
      <c r="J30" s="89"/>
    </row>
    <row r="31" spans="4:7" ht="15">
      <c r="D31" s="40"/>
      <c r="E31" s="39"/>
      <c r="F31" s="39"/>
      <c r="G31" s="39"/>
    </row>
    <row r="32" spans="2:12" ht="15.75">
      <c r="B32" s="99" t="s">
        <v>47</v>
      </c>
      <c r="C32" s="100" t="s">
        <v>48</v>
      </c>
      <c r="D32" s="100" t="s">
        <v>49</v>
      </c>
      <c r="E32" s="101" t="s">
        <v>50</v>
      </c>
      <c r="F32" s="102" t="s">
        <v>51</v>
      </c>
      <c r="G32" s="102" t="s">
        <v>52</v>
      </c>
      <c r="H32" s="102" t="s">
        <v>53</v>
      </c>
      <c r="I32" s="102" t="s">
        <v>54</v>
      </c>
      <c r="J32" s="102" t="s">
        <v>55</v>
      </c>
      <c r="K32" s="102" t="s">
        <v>56</v>
      </c>
      <c r="L32" s="102" t="s">
        <v>57</v>
      </c>
    </row>
    <row r="33" spans="2:12" ht="15.75">
      <c r="B33" s="103" t="s">
        <v>58</v>
      </c>
      <c r="C33" s="104"/>
      <c r="D33" s="104"/>
      <c r="E33" s="105"/>
      <c r="F33" s="106" t="s">
        <v>59</v>
      </c>
      <c r="G33" s="106" t="s">
        <v>60</v>
      </c>
      <c r="H33" s="106" t="s">
        <v>61</v>
      </c>
      <c r="I33" s="106" t="s">
        <v>62</v>
      </c>
      <c r="J33" s="106" t="s">
        <v>63</v>
      </c>
      <c r="K33" s="106" t="s">
        <v>64</v>
      </c>
      <c r="L33" s="106" t="s">
        <v>65</v>
      </c>
    </row>
    <row r="34" spans="2:12" ht="15.75">
      <c r="B34" s="107"/>
      <c r="C34" s="108"/>
      <c r="D34" s="108"/>
      <c r="E34" s="109"/>
      <c r="F34" s="108"/>
      <c r="G34" s="108"/>
      <c r="H34" s="108"/>
      <c r="I34" s="108"/>
      <c r="J34" s="108"/>
      <c r="K34" s="108"/>
      <c r="L34" s="108"/>
    </row>
    <row r="35" spans="2:12" ht="16.5">
      <c r="B35" s="110">
        <f>SUM(C35:M35)</f>
        <v>67330.6</v>
      </c>
      <c r="C35" s="111">
        <v>16703</v>
      </c>
      <c r="D35" s="111">
        <v>8297</v>
      </c>
      <c r="E35" s="111">
        <v>5258</v>
      </c>
      <c r="F35" s="111">
        <v>6666</v>
      </c>
      <c r="G35" s="111">
        <v>4097</v>
      </c>
      <c r="H35" s="112">
        <v>1360</v>
      </c>
      <c r="I35" s="112">
        <v>9650</v>
      </c>
      <c r="J35" s="113">
        <v>10466</v>
      </c>
      <c r="K35" s="112">
        <v>4765.6</v>
      </c>
      <c r="L35" s="112">
        <v>68</v>
      </c>
    </row>
  </sheetData>
  <sheetProtection/>
  <mergeCells count="23">
    <mergeCell ref="C32:C33"/>
    <mergeCell ref="D32:D33"/>
    <mergeCell ref="E32:E33"/>
    <mergeCell ref="H29:J29"/>
    <mergeCell ref="H30:J30"/>
    <mergeCell ref="A23:C23"/>
    <mergeCell ref="G20:G21"/>
    <mergeCell ref="H20:H21"/>
    <mergeCell ref="A20:A21"/>
    <mergeCell ref="C20:C21"/>
    <mergeCell ref="J20:J21"/>
    <mergeCell ref="B20:B21"/>
    <mergeCell ref="D20:D21"/>
    <mergeCell ref="B12:L12"/>
    <mergeCell ref="F1:K1"/>
    <mergeCell ref="F2:K2"/>
    <mergeCell ref="C4:J4"/>
    <mergeCell ref="C5:J5"/>
    <mergeCell ref="E20:E21"/>
    <mergeCell ref="I20:I21"/>
    <mergeCell ref="F20:F21"/>
    <mergeCell ref="K20:L20"/>
    <mergeCell ref="B15:L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7.7109375" style="0" customWidth="1"/>
    <col min="2" max="2" width="15.140625" style="0" bestFit="1" customWidth="1"/>
    <col min="3" max="3" width="18.421875" style="0" bestFit="1" customWidth="1"/>
    <col min="5" max="5" width="23.28125" style="0" customWidth="1"/>
    <col min="6" max="6" width="19.140625" style="0" customWidth="1"/>
    <col min="7" max="7" width="16.57421875" style="0" customWidth="1"/>
    <col min="8" max="8" width="27.57421875" style="0" customWidth="1"/>
    <col min="9" max="9" width="21.140625" style="0" customWidth="1"/>
  </cols>
  <sheetData>
    <row r="1" spans="1:11" ht="18.75">
      <c r="A1" s="97" t="s">
        <v>18</v>
      </c>
      <c r="B1" s="98"/>
      <c r="C1" s="98"/>
      <c r="D1" s="9"/>
      <c r="E1" s="9"/>
      <c r="F1" s="9"/>
      <c r="G1" s="9"/>
      <c r="H1" s="9"/>
      <c r="I1" s="9"/>
      <c r="J1" s="9"/>
      <c r="K1" s="9"/>
    </row>
    <row r="2" spans="1:11" ht="18.75">
      <c r="A2" s="11"/>
      <c r="B2" s="11"/>
      <c r="D2" s="20"/>
      <c r="E2" s="20"/>
      <c r="F2" s="20"/>
      <c r="G2" s="20"/>
      <c r="H2" s="20"/>
      <c r="I2" s="20"/>
      <c r="J2" s="20"/>
      <c r="K2" s="20"/>
    </row>
    <row r="3" spans="1:9" ht="18.75">
      <c r="A3" s="12" t="s">
        <v>6</v>
      </c>
      <c r="B3" s="12" t="s">
        <v>21</v>
      </c>
      <c r="C3" s="13" t="s">
        <v>20</v>
      </c>
      <c r="E3" s="52"/>
      <c r="F3" s="57"/>
      <c r="G3" s="11"/>
      <c r="H3" s="52"/>
      <c r="I3" s="57"/>
    </row>
    <row r="4" spans="1:5" ht="18.75">
      <c r="A4" s="14">
        <v>1</v>
      </c>
      <c r="B4" s="15" t="s">
        <v>22</v>
      </c>
      <c r="C4" s="66" t="s">
        <v>42</v>
      </c>
      <c r="E4" s="48"/>
    </row>
    <row r="5" spans="1:3" ht="18.75">
      <c r="A5" s="14">
        <v>2</v>
      </c>
      <c r="B5" s="15" t="s">
        <v>23</v>
      </c>
      <c r="C5" s="67"/>
    </row>
    <row r="6" spans="1:3" ht="18.75">
      <c r="A6" s="14">
        <v>3</v>
      </c>
      <c r="B6" s="15" t="s">
        <v>24</v>
      </c>
      <c r="C6" s="68"/>
    </row>
    <row r="7" spans="1:3" ht="18.75">
      <c r="A7" s="14">
        <v>4</v>
      </c>
      <c r="B7" s="15" t="s">
        <v>25</v>
      </c>
      <c r="C7" s="68"/>
    </row>
    <row r="8" spans="1:3" ht="18.75">
      <c r="A8" s="14">
        <v>5</v>
      </c>
      <c r="B8" s="15" t="s">
        <v>26</v>
      </c>
      <c r="C8" s="67"/>
    </row>
    <row r="9" spans="1:3" ht="18.75">
      <c r="A9" s="14">
        <v>6</v>
      </c>
      <c r="B9" s="14" t="s">
        <v>27</v>
      </c>
      <c r="C9" s="69"/>
    </row>
    <row r="10" spans="1:5" ht="18.75">
      <c r="A10" s="14">
        <v>7</v>
      </c>
      <c r="B10" s="14" t="s">
        <v>28</v>
      </c>
      <c r="C10" s="68"/>
      <c r="E10" s="71"/>
    </row>
    <row r="11" spans="1:3" ht="18.75">
      <c r="A11" s="14">
        <v>8</v>
      </c>
      <c r="B11" s="14" t="s">
        <v>29</v>
      </c>
      <c r="C11" s="66"/>
    </row>
    <row r="12" spans="1:3" ht="18.75">
      <c r="A12" s="14">
        <v>9</v>
      </c>
      <c r="B12" s="35" t="s">
        <v>36</v>
      </c>
      <c r="C12" s="68"/>
    </row>
    <row r="13" spans="1:3" ht="18.75">
      <c r="A13" s="35">
        <v>10</v>
      </c>
      <c r="B13" s="35" t="s">
        <v>38</v>
      </c>
      <c r="C13" s="66"/>
    </row>
    <row r="14" spans="2:3" ht="18.75">
      <c r="B14" s="47"/>
      <c r="C14" s="48"/>
    </row>
    <row r="15" spans="2:6" ht="18.75">
      <c r="B15" s="47"/>
      <c r="C15" s="48"/>
      <c r="E15" s="41"/>
      <c r="F15" s="53"/>
    </row>
    <row r="16" spans="2:6" ht="18.75">
      <c r="B16" s="95"/>
      <c r="C16" s="95"/>
      <c r="D16" s="11"/>
      <c r="E16" s="41"/>
      <c r="F16" s="53"/>
    </row>
    <row r="17" spans="2:12" ht="18.75">
      <c r="B17" s="56"/>
      <c r="C17" s="53"/>
      <c r="D17" s="34"/>
      <c r="E17" s="41"/>
      <c r="F17" s="53"/>
      <c r="G17" s="11"/>
      <c r="H17" s="98"/>
      <c r="I17" s="98"/>
      <c r="J17" s="98"/>
      <c r="K17" s="95"/>
      <c r="L17" s="95"/>
    </row>
    <row r="18" spans="2:12" ht="18.75">
      <c r="B18" s="56"/>
      <c r="C18" s="53"/>
      <c r="D18" s="34"/>
      <c r="E18" s="41"/>
      <c r="F18" s="53"/>
      <c r="G18" s="43"/>
      <c r="H18" s="41"/>
      <c r="I18" s="96"/>
      <c r="J18" s="96"/>
      <c r="K18" s="49"/>
      <c r="L18" s="50"/>
    </row>
    <row r="19" spans="2:12" ht="18.75">
      <c r="B19" s="43"/>
      <c r="C19" s="53"/>
      <c r="D19" s="34"/>
      <c r="E19" s="41"/>
      <c r="F19" s="53"/>
      <c r="G19" s="43"/>
      <c r="H19" s="41"/>
      <c r="I19" s="96"/>
      <c r="J19" s="96"/>
      <c r="K19" s="49"/>
      <c r="L19" s="49"/>
    </row>
    <row r="20" spans="2:12" ht="18.75">
      <c r="B20" s="41"/>
      <c r="C20" s="53"/>
      <c r="D20" s="54"/>
      <c r="E20" s="47"/>
      <c r="F20" s="48"/>
      <c r="G20" s="43"/>
      <c r="H20" s="42"/>
      <c r="I20" s="42"/>
      <c r="J20" s="42"/>
      <c r="K20" s="49"/>
      <c r="L20" s="49"/>
    </row>
    <row r="21" spans="2:12" ht="18.75">
      <c r="B21" s="41"/>
      <c r="C21" s="53"/>
      <c r="D21" s="55"/>
      <c r="E21" s="47"/>
      <c r="F21" s="48"/>
      <c r="G21" s="43"/>
      <c r="H21" s="41"/>
      <c r="I21" s="96"/>
      <c r="J21" s="96"/>
      <c r="K21" s="49"/>
      <c r="L21" s="49"/>
    </row>
    <row r="22" spans="2:12" ht="18.75">
      <c r="B22" s="47"/>
      <c r="C22" s="48"/>
      <c r="D22" s="46"/>
      <c r="E22" s="47"/>
      <c r="F22" s="48"/>
      <c r="G22" s="43"/>
      <c r="H22" s="41"/>
      <c r="I22" s="96"/>
      <c r="J22" s="96"/>
      <c r="K22" s="42"/>
      <c r="L22" s="42"/>
    </row>
    <row r="23" spans="2:12" ht="18.75">
      <c r="B23" s="47"/>
      <c r="C23" s="48"/>
      <c r="D23" s="44"/>
      <c r="E23" s="47"/>
      <c r="F23" s="48"/>
      <c r="G23" s="41"/>
      <c r="H23" s="45"/>
      <c r="I23" s="45"/>
      <c r="J23" s="45"/>
      <c r="K23" s="41"/>
      <c r="L23" s="45"/>
    </row>
    <row r="24" spans="3:11" ht="18.75">
      <c r="C24" s="21"/>
      <c r="D24" s="21"/>
      <c r="E24" s="47"/>
      <c r="F24" s="48"/>
      <c r="G24" s="22"/>
      <c r="H24" s="38"/>
      <c r="I24" s="37"/>
      <c r="J24" s="21"/>
      <c r="K24" s="21"/>
    </row>
    <row r="25" spans="3:11" ht="18.75">
      <c r="C25" s="21"/>
      <c r="D25" s="21"/>
      <c r="E25" s="47"/>
      <c r="F25" s="48"/>
      <c r="G25" s="22"/>
      <c r="H25" s="21"/>
      <c r="I25" s="21"/>
      <c r="J25" s="21"/>
      <c r="K25" s="21"/>
    </row>
    <row r="26" spans="4:11" ht="18.75">
      <c r="D26" s="21"/>
      <c r="E26" s="47"/>
      <c r="F26" s="48"/>
      <c r="G26" s="22"/>
      <c r="H26" s="21"/>
      <c r="I26" s="21"/>
      <c r="J26" s="21"/>
      <c r="K26" s="21"/>
    </row>
    <row r="27" spans="4:11" ht="18.75">
      <c r="D27" s="21"/>
      <c r="E27" s="51"/>
      <c r="F27" s="48"/>
      <c r="G27" s="22"/>
      <c r="H27" s="21"/>
      <c r="I27" s="21"/>
      <c r="J27" s="21"/>
      <c r="K27" s="21"/>
    </row>
    <row r="28" spans="5:6" ht="18.75">
      <c r="E28" s="51"/>
      <c r="F28" s="52"/>
    </row>
    <row r="29" spans="5:6" ht="18.75">
      <c r="E29" s="47"/>
      <c r="F29" s="48"/>
    </row>
    <row r="30" spans="5:6" ht="18.75">
      <c r="E30" s="47"/>
      <c r="F30" s="48"/>
    </row>
    <row r="31" spans="5:6" ht="18.75">
      <c r="E31" s="47"/>
      <c r="F31" s="48"/>
    </row>
  </sheetData>
  <sheetProtection/>
  <mergeCells count="8">
    <mergeCell ref="K17:L17"/>
    <mergeCell ref="I18:J18"/>
    <mergeCell ref="I19:J19"/>
    <mergeCell ref="I21:J21"/>
    <mergeCell ref="I22:J22"/>
    <mergeCell ref="A1:C1"/>
    <mergeCell ref="H17:J17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Nguyen Quoc Son</cp:lastModifiedBy>
  <dcterms:created xsi:type="dcterms:W3CDTF">2017-04-12T09:45:13Z</dcterms:created>
  <dcterms:modified xsi:type="dcterms:W3CDTF">2018-06-14T06:23:36Z</dcterms:modified>
  <cp:category/>
  <cp:version/>
  <cp:contentType/>
  <cp:contentStatus/>
</cp:coreProperties>
</file>